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6 SDL Non-SIS\"/>
    </mc:Choice>
  </mc:AlternateContent>
  <xr:revisionPtr revIDLastSave="0" documentId="13_ncr:1_{D5A53521-AF95-404D-AAD8-AA5441B62F72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'!$A$2:$D$31</definedName>
    <definedName name="_xlnm._FilterDatabase" localSheetId="4" hidden="1">'Positions Filled'!$A$2:$C$2</definedName>
    <definedName name="_xlnm._FilterDatabase" localSheetId="2" hidden="1">'Recruitment Intitiatives'!$A$2:$F$2</definedName>
    <definedName name="_xlnm._FilterDatabase" localSheetId="3" hidden="1">'Recruitment Sources'!$A$2:$E$2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44" l="1"/>
  <c r="D17" i="1" l="1"/>
  <c r="D24" i="1"/>
  <c r="D16" i="1"/>
  <c r="D25" i="1"/>
  <c r="D23" i="1"/>
  <c r="D15" i="1"/>
  <c r="D30" i="1"/>
  <c r="D22" i="1"/>
  <c r="D14" i="1"/>
  <c r="D29" i="1"/>
  <c r="D21" i="1"/>
  <c r="D13" i="1"/>
  <c r="D28" i="1"/>
  <c r="D20" i="1"/>
  <c r="D12" i="1"/>
  <c r="D27" i="1"/>
  <c r="D19" i="1"/>
  <c r="D11" i="1"/>
  <c r="D26" i="1"/>
  <c r="D18" i="1"/>
  <c r="D10" i="1"/>
</calcChain>
</file>

<file path=xl/sharedStrings.xml><?xml version="1.0" encoding="utf-8"?>
<sst xmlns="http://schemas.openxmlformats.org/spreadsheetml/2006/main" count="272" uniqueCount="169">
  <si>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</si>
  <si>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</si>
  <si>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</si>
  <si>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</si>
  <si>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</si>
  <si>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</si>
  <si>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</si>
  <si>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</si>
  <si>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</si>
  <si>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</si>
  <si>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</si>
  <si>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</si>
  <si>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</si>
  <si>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</si>
  <si>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</si>
  <si>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Number #12289 - Washington CO, MS</t>
  </si>
  <si>
    <t>USA.MS.Greenwood</t>
  </si>
  <si>
    <t>Indeed</t>
  </si>
  <si>
    <t>Retail Sales Consultant</t>
  </si>
  <si>
    <t>BBT II - Field Service</t>
  </si>
  <si>
    <t>Total Number of Interviewees:</t>
  </si>
  <si>
    <t>Alan Lovitz</t>
  </si>
  <si>
    <t>189 Wells Ave Newton, MA 02459</t>
  </si>
  <si>
    <t>857-404-0868</t>
  </si>
  <si>
    <t>Incsys - Power4Vets</t>
  </si>
  <si>
    <t>NPower</t>
  </si>
  <si>
    <t>Nelson Abbott - NPower (Abbott, Nelson)</t>
  </si>
  <si>
    <t>Brooklyn, NY</t>
  </si>
  <si>
    <t>Career Services at Columbia College</t>
  </si>
  <si>
    <t>Brice James- Battelle - bbjamesbattelle@ccis.edu</t>
  </si>
  <si>
    <t>Columbia, MO</t>
  </si>
  <si>
    <t>Ongoing</t>
  </si>
  <si>
    <t xml:space="preserve">Online </t>
  </si>
  <si>
    <t>n/a</t>
  </si>
  <si>
    <t>Erin Kennedy</t>
  </si>
  <si>
    <t>631-839-9360</t>
  </si>
  <si>
    <t>Finch-Henry Job Corps Center</t>
  </si>
  <si>
    <t>Cassandra Benson - benson.cassandra@jobcorps.org</t>
  </si>
  <si>
    <t>821 Highway 51 S, Batesville, MS 38606-2545</t>
  </si>
  <si>
    <t>662-563-4656</t>
  </si>
  <si>
    <t>AbilityWorks of Washington County</t>
  </si>
  <si>
    <t>general contact - Kobryant@mdrs.ms.gov</t>
  </si>
  <si>
    <t>385 West Reed Road, Greenville, MS 38701</t>
  </si>
  <si>
    <t>662-335-5216</t>
  </si>
  <si>
    <t>Mississippi Department of Rehabilitation Services - DISTRICT III</t>
  </si>
  <si>
    <t>Kristin Brock - kbrock@mdrs.ms.gov</t>
  </si>
  <si>
    <t>104 Professional Place, Greenwood, MS 38930</t>
  </si>
  <si>
    <t>662-459-9766</t>
  </si>
  <si>
    <t>Mississippi Department of Rehabilitation Services - DISTRICT IV</t>
  </si>
  <si>
    <t>Karren Cresap - kcresap@mdrs.ms.gov</t>
  </si>
  <si>
    <t>207 Industrial Park Road, Starkville, MS 39759</t>
  </si>
  <si>
    <t>662-323-9594</t>
  </si>
  <si>
    <t>Grenada WIN Job Center</t>
  </si>
  <si>
    <t>Ida Givens - grenadajobcenter@mdes.ms.gov</t>
  </si>
  <si>
    <t>1229 Sunset Drive, Grenada, MS 38901</t>
  </si>
  <si>
    <t>662-226-2911</t>
  </si>
  <si>
    <t>P3 Army Readiness Specialist</t>
  </si>
  <si>
    <t>Dwayne Williams - dwayne.t.williams4.ctr@mail.mil</t>
  </si>
  <si>
    <t>1302 Jackson Avenue, Hattiesburg, MS 39407</t>
  </si>
  <si>
    <t>601-558-2192</t>
  </si>
  <si>
    <t>Greenville WIN Job Center - Veteran Services</t>
  </si>
  <si>
    <t>William Fair - wfair@mdes.ms.gov</t>
  </si>
  <si>
    <t>Greenville, MS</t>
  </si>
  <si>
    <t>Greenwood WIN Job Center</t>
  </si>
  <si>
    <t>Riley Forrest - rforrest@mdes.ms.gov</t>
  </si>
  <si>
    <t>Greenwood, MS</t>
  </si>
  <si>
    <t>AMVETS</t>
  </si>
  <si>
    <t>Denise Edwards - AMVETS (Edwards, Denise)</t>
  </si>
  <si>
    <t>Lanham, MD</t>
  </si>
  <si>
    <t>LIFE of North Mississippi</t>
  </si>
  <si>
    <t>General Contact - life699@bellsouth.net</t>
  </si>
  <si>
    <t>Delta State University</t>
  </si>
  <si>
    <t>Angela Armstrong - careerservices@deltastate.edu</t>
  </si>
  <si>
    <t>Cleveland, MS</t>
  </si>
  <si>
    <t>Jackson State University</t>
  </si>
  <si>
    <t>LaShanda Jordan - jobplace@jsums.edu</t>
  </si>
  <si>
    <t>Jackson, MS</t>
  </si>
  <si>
    <t>Operation Job Ready Veterans</t>
  </si>
  <si>
    <t>Mike Espinda - Operation Job Ready Veterans (Espinda, Mike)</t>
  </si>
  <si>
    <t>Indianapolis, IN</t>
  </si>
  <si>
    <t>Wounded Warrior Project</t>
  </si>
  <si>
    <t>Jen Moore - jmoore@woundedwarriorproject.org</t>
  </si>
  <si>
    <t>Nashville, TN</t>
  </si>
  <si>
    <t>African American Student Council - Delta State University</t>
  </si>
  <si>
    <t>Vickie Granberry - African American Student Council - Delta State University (Granberry, Vickie)</t>
  </si>
  <si>
    <t>Black Student Union- University of Mississippi</t>
  </si>
  <si>
    <t>Tonika Ingram - Black Student Union- University of Mississippi (Ingram, Tonika)</t>
  </si>
  <si>
    <t>Oxford, MS</t>
  </si>
  <si>
    <t>Association of Computing- Women - Mississippi State University</t>
  </si>
  <si>
    <t>Dr Sarah Lee - Association of Computing- Women - Mississippi State University (Lee, Dr Sarah)</t>
  </si>
  <si>
    <t>Mississippi State, MS</t>
  </si>
  <si>
    <t>Society of Women Engineers - University of Mississippi</t>
  </si>
  <si>
    <t>Dr. Elizabeth Ervin - Society of Women Engineers - University of Mississippi (Ervin, Dr. Elizabeth)</t>
  </si>
  <si>
    <t>AbilityWorks - Jones County</t>
  </si>
  <si>
    <t>Charels Fairley - cfairley@mdrs.ms.gov</t>
  </si>
  <si>
    <t>Laurel, MS</t>
  </si>
  <si>
    <t>AbilityWorks - Lafayette County</t>
  </si>
  <si>
    <t>Sharon Young - syoung@mdrs.ms.gov</t>
  </si>
  <si>
    <t>AbilityWorks - DeSoto County</t>
  </si>
  <si>
    <t>Beverly Denham - bdenham@mdrs.ms.gov</t>
  </si>
  <si>
    <t>Olive Branch, MS</t>
  </si>
  <si>
    <t>Gulf Coast Veterans Health Care System</t>
  </si>
  <si>
    <t>Courtney Thomas - Gulf Coast Veterans Health Care System (Thomas, Courtney)</t>
  </si>
  <si>
    <t>Biloxi, MS</t>
  </si>
  <si>
    <t>Mississippi Department of Rehabilitation Services</t>
  </si>
  <si>
    <t>Tara Pereyra - Mississippi Department of Rehabilitation Services - DISTRICT VIII (Pereyra, Tara)</t>
  </si>
  <si>
    <t>McComb, MS</t>
  </si>
  <si>
    <t>Mississippi Department of Rehabilitative Services</t>
  </si>
  <si>
    <t>Heather Collums - Mississippi Department of Rehabilitative Services (Collums, Heather)</t>
  </si>
  <si>
    <t>David Miranda - Incsys - Power4Vets (Miranda, David)</t>
  </si>
  <si>
    <t>Bellevue, WA</t>
  </si>
  <si>
    <t>Houston WIN Job Center</t>
  </si>
  <si>
    <t>Krnichols - krnichols@bellsouth.net</t>
  </si>
  <si>
    <t>Houston, MS</t>
  </si>
  <si>
    <t>2023 FCC Public File Report for Suddenlink Communications</t>
  </si>
  <si>
    <t>This report covers the Reporting Period of September 1, 2022 - August 31, 2023</t>
  </si>
  <si>
    <t>The following is a list of full time positions filled by the Washington CO, MS employment unit between September 1, 2022 and August 31, 2023.</t>
  </si>
  <si>
    <t>The following list details all of the recruitment sources for the Washington CO, MS employment unit between September 1, 2022 and August 31, 2023.</t>
  </si>
  <si>
    <t>The following list details the recruitment initiatives attended by the Washington CO, MS employment unit between September 1, 2022 and August 31, 2023.</t>
  </si>
  <si>
    <t>The following list details the organizations that received job postings monthly from the Washington CO, MS employment unit between September 1, 2022 and August 31, 2023.</t>
  </si>
  <si>
    <t>Supv Retail Operations</t>
  </si>
  <si>
    <t>BBT III - OSP</t>
  </si>
  <si>
    <t>Altice Employee Referral</t>
  </si>
  <si>
    <t>Altice USA Careers</t>
  </si>
  <si>
    <t>Ad Sales Local Acct Exec</t>
  </si>
  <si>
    <t>1111 Stewart Avenue, Bethpage, NY 11714</t>
  </si>
  <si>
    <t>Facebook</t>
  </si>
  <si>
    <t>Annie Sarkis</t>
  </si>
  <si>
    <t>6433 Champion Grandview Way 1-100, Austin, TX 78750</t>
  </si>
  <si>
    <t>617-803-7126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</si>
  <si>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</si>
  <si>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</si>
  <si>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</si>
  <si>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</si>
  <si>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</si>
  <si>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</si>
  <si>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</si>
  <si>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</si>
  <si>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</si>
  <si>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</si>
  <si>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</si>
  <si>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</si>
  <si>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</si>
  <si>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</si>
  <si>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</si>
  <si>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</si>
  <si>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</si>
  <si>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</si>
  <si>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</si>
  <si>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</si>
  <si>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</si>
  <si>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</si>
  <si>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</si>
  <si>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</si>
  <si>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</si>
  <si>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</si>
  <si>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</si>
  <si>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</si>
  <si>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</si>
  <si>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</si>
  <si>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</si>
  <si>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</si>
  <si>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</si>
  <si>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</si>
  <si>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</si>
  <si>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</si>
  <si>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Batesville WIN Job Center</t>
  </si>
  <si>
    <t>Cassandra Benson</t>
  </si>
  <si>
    <t>325 Lakewood Dr Batesville, MS 38606-2545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</si>
</sst>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6" applyNumberFormat="0" applyAlignment="0" applyProtection="0"/>
    <xf numFmtId="0" fontId="12" fillId="29" borderId="7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6" applyNumberFormat="0" applyAlignment="0" applyProtection="0"/>
    <xf numFmtId="0" fontId="20" fillId="0" borderId="11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2" applyNumberFormat="0" applyFont="0" applyAlignment="0" applyProtection="0"/>
    <xf numFmtId="0" fontId="23" fillId="28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left" wrapText="1"/>
    </xf>
    <xf numFmtId="14" fontId="2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right" vertical="center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6" sqref="H6:H7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9" t="s">
        <v>114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39" t="s">
        <v>15</v>
      </c>
      <c r="B2" s="39"/>
      <c r="C2" s="39"/>
      <c r="D2" s="39"/>
      <c r="E2" s="39"/>
      <c r="F2" s="39"/>
      <c r="G2" s="39"/>
      <c r="H2" s="39"/>
    </row>
    <row r="3" spans="1:8" s="1" customFormat="1" ht="19.5" customHeight="1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1" t="s">
        <v>115</v>
      </c>
      <c r="B4" s="41"/>
      <c r="C4" s="41"/>
      <c r="D4" s="41"/>
      <c r="E4" s="41"/>
      <c r="F4" s="41"/>
      <c r="G4" s="41"/>
      <c r="H4" s="41"/>
    </row>
    <row r="5" spans="1:8" x14ac:dyDescent="0.25">
      <c r="A5" s="28"/>
      <c r="B5" s="28"/>
      <c r="C5" s="28"/>
      <c r="D5" s="28"/>
      <c r="E5" s="28"/>
      <c r="F5" s="28"/>
      <c r="G5" s="28"/>
      <c r="H5" s="28"/>
    </row>
    <row r="6" spans="1:8" x14ac:dyDescent="0.25">
      <c r="A6" s="38" t="s">
        <v>13</v>
      </c>
      <c r="B6" s="38"/>
      <c r="C6" s="38"/>
      <c r="D6" s="38"/>
      <c r="E6" s="38"/>
      <c r="F6" s="38"/>
      <c r="G6" s="38"/>
      <c r="H6" s="3">
        <v>5</v>
      </c>
    </row>
    <row r="7" spans="1:8" x14ac:dyDescent="0.25">
      <c r="A7" s="38" t="s">
        <v>14</v>
      </c>
      <c r="B7" s="38"/>
      <c r="C7" s="38"/>
      <c r="D7" s="38"/>
      <c r="E7" s="38"/>
      <c r="F7" s="38"/>
      <c r="G7" s="38"/>
      <c r="H7" s="3">
        <v>14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zoomScale="90" zoomScaleNormal="90" workbookViewId="0">
      <pane ySplit="2" topLeftCell="A3" activePane="bottomLeft" state="frozen"/>
      <selection pane="bottomLeft" activeCell="I9" sqref="I9"/>
    </sheetView>
  </sheetViews>
  <sheetFormatPr defaultColWidth="9.21875" defaultRowHeight="13.2" x14ac:dyDescent="0.25"/>
  <cols>
    <col min="1" max="1" width="37.21875" style="17" customWidth="1"/>
    <col min="2" max="2" width="36" style="17" customWidth="1"/>
    <col min="3" max="3" width="32.77734375" style="17" customWidth="1"/>
    <col min="4" max="4" width="27.77734375" style="4" customWidth="1"/>
    <col min="5" max="16384" width="9.21875" style="3"/>
  </cols>
  <sheetData>
    <row r="1" spans="1:4" s="1" customFormat="1" ht="19.5" customHeight="1" x14ac:dyDescent="0.25">
      <c r="A1" s="9" t="s">
        <v>119</v>
      </c>
      <c r="D1" s="16"/>
    </row>
    <row r="2" spans="1:4" s="2" customFormat="1" x14ac:dyDescent="0.25">
      <c r="A2" s="35" t="s">
        <v>6</v>
      </c>
      <c r="B2" s="35" t="s">
        <v>1</v>
      </c>
      <c r="C2" s="35" t="s">
        <v>2</v>
      </c>
      <c r="D2" s="35" t="s">
        <v>11</v>
      </c>
    </row>
    <row r="3" spans="1:4" x14ac:dyDescent="0.25">
      <c r="A3" s="31" t="s">
        <v>36</v>
      </c>
      <c r="B3" s="31" t="s">
        <v>37</v>
      </c>
      <c r="C3" s="31" t="s">
        <v>38</v>
      </c>
      <c r="D3" s="31" t="s">
        <v>39</v>
      </c>
    </row>
    <row r="4" spans="1:4" x14ac:dyDescent="0.25">
      <c r="A4" s="31" t="s">
        <v>40</v>
      </c>
      <c r="B4" s="31" t="s">
        <v>41</v>
      </c>
      <c r="C4" s="31" t="s">
        <v>42</v>
      </c>
      <c r="D4" s="31" t="s">
        <v>43</v>
      </c>
    </row>
    <row r="5" spans="1:4" x14ac:dyDescent="0.25">
      <c r="A5" s="31" t="s">
        <v>44</v>
      </c>
      <c r="B5" s="31" t="s">
        <v>45</v>
      </c>
      <c r="C5" s="31" t="s">
        <v>46</v>
      </c>
      <c r="D5" s="31" t="s">
        <v>47</v>
      </c>
    </row>
    <row r="6" spans="1:4" x14ac:dyDescent="0.25">
      <c r="A6" s="31" t="s">
        <v>48</v>
      </c>
      <c r="B6" s="31" t="s">
        <v>49</v>
      </c>
      <c r="C6" s="31" t="s">
        <v>50</v>
      </c>
      <c r="D6" s="31" t="s">
        <v>51</v>
      </c>
    </row>
    <row r="7" spans="1:4" x14ac:dyDescent="0.25">
      <c r="A7" s="31" t="s">
        <v>52</v>
      </c>
      <c r="B7" s="31" t="s">
        <v>53</v>
      </c>
      <c r="C7" s="31" t="s">
        <v>54</v>
      </c>
      <c r="D7" s="31" t="s">
        <v>55</v>
      </c>
    </row>
    <row r="8" spans="1:4" x14ac:dyDescent="0.25">
      <c r="A8" s="31" t="s">
        <v>56</v>
      </c>
      <c r="B8" s="31" t="s">
        <v>57</v>
      </c>
      <c r="C8" s="31" t="s">
        <v>58</v>
      </c>
      <c r="D8" s="31" t="s">
        <v>59</v>
      </c>
    </row>
    <row r="9" spans="1:4" x14ac:dyDescent="0.25">
      <c r="A9" s="31" t="s">
        <v>60</v>
      </c>
      <c r="B9" s="31" t="s">
        <v>61</v>
      </c>
      <c r="C9" s="31" t="s">
        <v>62</v>
      </c>
      <c r="D9" s="29" t="s">
        <v>33</v>
      </c>
    </row>
    <row r="10" spans="1:4" x14ac:dyDescent="0.25">
      <c r="A10" s="31" t="s">
        <v>63</v>
      </c>
      <c r="B10" s="31" t="s">
        <v>64</v>
      </c>
      <c r="C10" s="31" t="s">
        <v>65</v>
      </c>
      <c r="D10" s="31" t="str">
        <f t="shared" ref="D9:D30" si="0">$D$9</f>
        <v>n/a</v>
      </c>
    </row>
    <row r="11" spans="1:4" x14ac:dyDescent="0.25">
      <c r="A11" s="31" t="s">
        <v>66</v>
      </c>
      <c r="B11" s="31" t="s">
        <v>67</v>
      </c>
      <c r="C11" s="31" t="s">
        <v>68</v>
      </c>
      <c r="D11" s="31" t="str">
        <f t="shared" si="0"/>
        <v>n/a</v>
      </c>
    </row>
    <row r="12" spans="1:4" x14ac:dyDescent="0.25">
      <c r="A12" s="31" t="s">
        <v>69</v>
      </c>
      <c r="B12" s="31" t="s">
        <v>70</v>
      </c>
      <c r="C12" s="31" t="s">
        <v>65</v>
      </c>
      <c r="D12" s="31" t="str">
        <f t="shared" si="0"/>
        <v>n/a</v>
      </c>
    </row>
    <row r="13" spans="1:4" x14ac:dyDescent="0.25">
      <c r="A13" s="31" t="s">
        <v>71</v>
      </c>
      <c r="B13" s="31" t="s">
        <v>72</v>
      </c>
      <c r="C13" s="31" t="s">
        <v>73</v>
      </c>
      <c r="D13" s="31" t="str">
        <f t="shared" si="0"/>
        <v>n/a</v>
      </c>
    </row>
    <row r="14" spans="1:4" x14ac:dyDescent="0.25">
      <c r="A14" s="31" t="s">
        <v>74</v>
      </c>
      <c r="B14" s="31" t="s">
        <v>75</v>
      </c>
      <c r="C14" s="31" t="s">
        <v>76</v>
      </c>
      <c r="D14" s="31" t="str">
        <f t="shared" si="0"/>
        <v>n/a</v>
      </c>
    </row>
    <row r="15" spans="1:4" x14ac:dyDescent="0.25">
      <c r="A15" s="31" t="s">
        <v>77</v>
      </c>
      <c r="B15" s="31" t="s">
        <v>78</v>
      </c>
      <c r="C15" s="31" t="s">
        <v>79</v>
      </c>
      <c r="D15" s="31" t="str">
        <f t="shared" si="0"/>
        <v>n/a</v>
      </c>
    </row>
    <row r="16" spans="1:4" x14ac:dyDescent="0.25">
      <c r="A16" s="31" t="s">
        <v>80</v>
      </c>
      <c r="B16" s="31" t="s">
        <v>81</v>
      </c>
      <c r="C16" s="31" t="s">
        <v>82</v>
      </c>
      <c r="D16" s="31" t="str">
        <f t="shared" si="0"/>
        <v>n/a</v>
      </c>
    </row>
    <row r="17" spans="1:4" x14ac:dyDescent="0.25">
      <c r="A17" s="31" t="s">
        <v>83</v>
      </c>
      <c r="B17" s="31" t="s">
        <v>84</v>
      </c>
      <c r="C17" s="31" t="s">
        <v>73</v>
      </c>
      <c r="D17" s="31" t="str">
        <f t="shared" si="0"/>
        <v>n/a</v>
      </c>
    </row>
    <row r="18" spans="1:4" x14ac:dyDescent="0.25">
      <c r="A18" s="31" t="s">
        <v>85</v>
      </c>
      <c r="B18" s="31" t="s">
        <v>86</v>
      </c>
      <c r="C18" s="31" t="s">
        <v>87</v>
      </c>
      <c r="D18" s="31" t="str">
        <f t="shared" si="0"/>
        <v>n/a</v>
      </c>
    </row>
    <row r="19" spans="1:4" x14ac:dyDescent="0.25">
      <c r="A19" s="31" t="s">
        <v>88</v>
      </c>
      <c r="B19" s="31" t="s">
        <v>89</v>
      </c>
      <c r="C19" s="31" t="s">
        <v>90</v>
      </c>
      <c r="D19" s="31" t="str">
        <f t="shared" si="0"/>
        <v>n/a</v>
      </c>
    </row>
    <row r="20" spans="1:4" x14ac:dyDescent="0.25">
      <c r="A20" s="31" t="s">
        <v>91</v>
      </c>
      <c r="B20" s="31" t="s">
        <v>92</v>
      </c>
      <c r="C20" s="31" t="s">
        <v>87</v>
      </c>
      <c r="D20" s="31" t="str">
        <f t="shared" si="0"/>
        <v>n/a</v>
      </c>
    </row>
    <row r="21" spans="1:4" x14ac:dyDescent="0.25">
      <c r="A21" s="31" t="s">
        <v>93</v>
      </c>
      <c r="B21" s="31" t="s">
        <v>94</v>
      </c>
      <c r="C21" s="31" t="s">
        <v>95</v>
      </c>
      <c r="D21" s="31" t="str">
        <f t="shared" si="0"/>
        <v>n/a</v>
      </c>
    </row>
    <row r="22" spans="1:4" x14ac:dyDescent="0.25">
      <c r="A22" s="31" t="s">
        <v>96</v>
      </c>
      <c r="B22" s="31" t="s">
        <v>97</v>
      </c>
      <c r="C22" s="31" t="s">
        <v>87</v>
      </c>
      <c r="D22" s="31" t="str">
        <f t="shared" si="0"/>
        <v>n/a</v>
      </c>
    </row>
    <row r="23" spans="1:4" x14ac:dyDescent="0.25">
      <c r="A23" s="31" t="s">
        <v>98</v>
      </c>
      <c r="B23" s="31" t="s">
        <v>99</v>
      </c>
      <c r="C23" s="31" t="s">
        <v>100</v>
      </c>
      <c r="D23" s="31" t="str">
        <f t="shared" si="0"/>
        <v>n/a</v>
      </c>
    </row>
    <row r="24" spans="1:4" x14ac:dyDescent="0.25">
      <c r="A24" s="31" t="s">
        <v>101</v>
      </c>
      <c r="B24" s="31" t="s">
        <v>102</v>
      </c>
      <c r="C24" s="31" t="s">
        <v>103</v>
      </c>
      <c r="D24" s="31" t="str">
        <f t="shared" si="0"/>
        <v>n/a</v>
      </c>
    </row>
    <row r="25" spans="1:4" x14ac:dyDescent="0.25">
      <c r="A25" s="31" t="s">
        <v>104</v>
      </c>
      <c r="B25" s="31" t="s">
        <v>105</v>
      </c>
      <c r="C25" s="31" t="s">
        <v>106</v>
      </c>
      <c r="D25" s="31" t="str">
        <f t="shared" si="0"/>
        <v>n/a</v>
      </c>
    </row>
    <row r="26" spans="1:4" x14ac:dyDescent="0.25">
      <c r="A26" s="31" t="s">
        <v>107</v>
      </c>
      <c r="B26" s="31" t="s">
        <v>108</v>
      </c>
      <c r="C26" s="31" t="s">
        <v>76</v>
      </c>
      <c r="D26" s="31" t="str">
        <f t="shared" si="0"/>
        <v>n/a</v>
      </c>
    </row>
    <row r="27" spans="1:4" x14ac:dyDescent="0.25">
      <c r="A27" s="31" t="s">
        <v>25</v>
      </c>
      <c r="B27" s="31" t="s">
        <v>26</v>
      </c>
      <c r="C27" s="31" t="s">
        <v>27</v>
      </c>
      <c r="D27" s="31" t="str">
        <f t="shared" si="0"/>
        <v>n/a</v>
      </c>
    </row>
    <row r="28" spans="1:4" x14ac:dyDescent="0.25">
      <c r="A28" s="31" t="s">
        <v>24</v>
      </c>
      <c r="B28" s="31" t="s">
        <v>109</v>
      </c>
      <c r="C28" s="31" t="s">
        <v>110</v>
      </c>
      <c r="D28" s="31" t="str">
        <f t="shared" si="0"/>
        <v>n/a</v>
      </c>
    </row>
    <row r="29" spans="1:4" x14ac:dyDescent="0.25">
      <c r="A29" s="31" t="s">
        <v>28</v>
      </c>
      <c r="B29" s="31" t="s">
        <v>29</v>
      </c>
      <c r="C29" s="31" t="s">
        <v>30</v>
      </c>
      <c r="D29" s="31" t="str">
        <f t="shared" si="0"/>
        <v>n/a</v>
      </c>
    </row>
    <row r="30" spans="1:4" x14ac:dyDescent="0.25">
      <c r="A30" s="31" t="s">
        <v>111</v>
      </c>
      <c r="B30" s="31" t="s">
        <v>112</v>
      </c>
      <c r="C30" s="31" t="s">
        <v>113</v>
      </c>
      <c r="D30" s="31" t="str">
        <f t="shared" si="0"/>
        <v>n/a</v>
      </c>
    </row>
    <row r="31" spans="1:4" x14ac:dyDescent="0.25">
      <c r="A31" s="36" t="s">
        <v>166</v>
      </c>
      <c r="B31" s="36" t="s">
        <v>167</v>
      </c>
      <c r="C31" s="36" t="s">
        <v>168</v>
      </c>
      <c r="D31" s="37" t="s">
        <v>39</v>
      </c>
    </row>
    <row r="32" spans="1:4" x14ac:dyDescent="0.25">
      <c r="A32" s="31"/>
      <c r="B32" s="31"/>
      <c r="C32" s="31"/>
      <c r="D32" s="31"/>
    </row>
    <row r="33" spans="1:4" x14ac:dyDescent="0.25">
      <c r="A33" s="31"/>
      <c r="B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</sheetData>
  <autoFilter ref="A2:D31" xr:uid="{00000000-0001-0000-0100-000000000000}"/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1" width="50.33203125" style="3" customWidth="1"/>
    <col min="2" max="2" width="11.5546875" style="8" bestFit="1" customWidth="1"/>
    <col min="3" max="3" width="22.77734375" style="3" customWidth="1"/>
    <col min="4" max="4" width="26.21875" style="3" customWidth="1"/>
    <col min="5" max="5" width="71.21875" style="3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9" t="s">
        <v>118</v>
      </c>
      <c r="B1" s="5"/>
    </row>
    <row r="2" spans="1:6" s="6" customFormat="1" x14ac:dyDescent="0.25">
      <c r="A2" s="18" t="s">
        <v>4</v>
      </c>
      <c r="B2" s="19" t="s">
        <v>5</v>
      </c>
      <c r="C2" s="20" t="s">
        <v>0</v>
      </c>
      <c r="D2" s="20" t="s">
        <v>1</v>
      </c>
      <c r="E2" s="20" t="s">
        <v>2</v>
      </c>
      <c r="F2" s="21" t="s">
        <v>3</v>
      </c>
    </row>
    <row r="3" spans="1:6" x14ac:dyDescent="0.25">
      <c r="A3" s="32" t="s">
        <v>153</v>
      </c>
      <c r="B3" s="33">
        <v>44986</v>
      </c>
      <c r="C3" s="34"/>
      <c r="D3" s="34" t="s">
        <v>34</v>
      </c>
      <c r="E3" s="34" t="s">
        <v>125</v>
      </c>
      <c r="F3" s="34" t="s">
        <v>35</v>
      </c>
    </row>
    <row r="4" spans="1:6" x14ac:dyDescent="0.25">
      <c r="A4" s="34" t="s">
        <v>144</v>
      </c>
      <c r="B4" s="33">
        <v>44805</v>
      </c>
      <c r="C4" s="34" t="s">
        <v>145</v>
      </c>
      <c r="D4" s="34" t="s">
        <v>34</v>
      </c>
      <c r="E4" s="34" t="s">
        <v>125</v>
      </c>
      <c r="F4" s="34" t="s">
        <v>35</v>
      </c>
    </row>
    <row r="5" spans="1:6" x14ac:dyDescent="0.25">
      <c r="A5" s="32" t="s">
        <v>143</v>
      </c>
      <c r="B5" s="33">
        <v>45078</v>
      </c>
      <c r="C5" s="34"/>
      <c r="D5" s="34" t="s">
        <v>34</v>
      </c>
      <c r="E5" s="34" t="s">
        <v>125</v>
      </c>
      <c r="F5" s="34" t="s">
        <v>35</v>
      </c>
    </row>
    <row r="6" spans="1:6" x14ac:dyDescent="0.25">
      <c r="A6" s="34" t="s">
        <v>148</v>
      </c>
      <c r="B6" s="33">
        <v>44835</v>
      </c>
      <c r="C6" s="34" t="s">
        <v>145</v>
      </c>
      <c r="D6" s="34" t="s">
        <v>34</v>
      </c>
      <c r="E6" s="34" t="s">
        <v>125</v>
      </c>
      <c r="F6" s="34" t="s">
        <v>35</v>
      </c>
    </row>
    <row r="7" spans="1:6" x14ac:dyDescent="0.25">
      <c r="A7" s="32" t="s">
        <v>142</v>
      </c>
      <c r="B7" s="33">
        <v>45047</v>
      </c>
      <c r="C7" s="34"/>
      <c r="D7" s="34" t="s">
        <v>34</v>
      </c>
      <c r="E7" s="34" t="s">
        <v>125</v>
      </c>
      <c r="F7" s="34" t="s">
        <v>35</v>
      </c>
    </row>
    <row r="8" spans="1:6" x14ac:dyDescent="0.25">
      <c r="A8" s="34" t="s">
        <v>152</v>
      </c>
      <c r="B8" s="33">
        <v>44866</v>
      </c>
      <c r="C8" s="34"/>
      <c r="D8" s="34" t="s">
        <v>34</v>
      </c>
      <c r="E8" s="34" t="s">
        <v>125</v>
      </c>
      <c r="F8" s="34" t="s">
        <v>35</v>
      </c>
    </row>
    <row r="9" spans="1:6" x14ac:dyDescent="0.25">
      <c r="A9" s="32" t="s">
        <v>154</v>
      </c>
      <c r="B9" s="33">
        <v>45015</v>
      </c>
      <c r="C9" s="34" t="s">
        <v>147</v>
      </c>
      <c r="D9" s="34" t="s">
        <v>157</v>
      </c>
      <c r="E9" s="34" t="s">
        <v>161</v>
      </c>
      <c r="F9" s="34" t="s">
        <v>165</v>
      </c>
    </row>
    <row r="10" spans="1:6" x14ac:dyDescent="0.25">
      <c r="A10" s="34" t="s">
        <v>149</v>
      </c>
      <c r="B10" s="33">
        <v>44840</v>
      </c>
      <c r="C10" s="34" t="s">
        <v>147</v>
      </c>
      <c r="D10" s="34" t="s">
        <v>157</v>
      </c>
      <c r="E10" s="32" t="s">
        <v>158</v>
      </c>
      <c r="F10" s="34" t="s">
        <v>163</v>
      </c>
    </row>
    <row r="11" spans="1:6" x14ac:dyDescent="0.25">
      <c r="A11" s="34" t="s">
        <v>150</v>
      </c>
      <c r="B11" s="33">
        <v>44854</v>
      </c>
      <c r="C11" s="34" t="s">
        <v>151</v>
      </c>
      <c r="D11" s="34" t="s">
        <v>159</v>
      </c>
      <c r="E11" s="32" t="s">
        <v>160</v>
      </c>
      <c r="F11" s="34" t="s">
        <v>164</v>
      </c>
    </row>
    <row r="12" spans="1:6" ht="39.6" x14ac:dyDescent="0.25">
      <c r="A12" s="34" t="s">
        <v>146</v>
      </c>
      <c r="B12" s="33">
        <v>44827</v>
      </c>
      <c r="C12" s="34" t="s">
        <v>147</v>
      </c>
      <c r="D12" s="34" t="s">
        <v>155</v>
      </c>
      <c r="E12" s="32" t="s">
        <v>156</v>
      </c>
      <c r="F12" s="34" t="s">
        <v>162</v>
      </c>
    </row>
    <row r="13" spans="1:6" x14ac:dyDescent="0.25">
      <c r="A13" s="32" t="s">
        <v>130</v>
      </c>
      <c r="B13" s="32" t="s">
        <v>31</v>
      </c>
      <c r="C13" s="32" t="s">
        <v>32</v>
      </c>
      <c r="D13" s="32" t="s">
        <v>33</v>
      </c>
      <c r="E13" s="32" t="s">
        <v>33</v>
      </c>
      <c r="F13" s="32" t="s">
        <v>33</v>
      </c>
    </row>
    <row r="14" spans="1:6" x14ac:dyDescent="0.25">
      <c r="A14" s="32" t="s">
        <v>131</v>
      </c>
      <c r="B14" s="32" t="s">
        <v>31</v>
      </c>
      <c r="C14" s="32" t="s">
        <v>32</v>
      </c>
      <c r="D14" s="32" t="s">
        <v>33</v>
      </c>
      <c r="E14" s="32" t="s">
        <v>33</v>
      </c>
      <c r="F14" s="32" t="s">
        <v>33</v>
      </c>
    </row>
    <row r="15" spans="1:6" x14ac:dyDescent="0.25">
      <c r="A15" s="32" t="s">
        <v>132</v>
      </c>
      <c r="B15" s="32" t="s">
        <v>31</v>
      </c>
      <c r="C15" s="32" t="s">
        <v>32</v>
      </c>
      <c r="D15" s="32" t="s">
        <v>33</v>
      </c>
      <c r="E15" s="32" t="s">
        <v>33</v>
      </c>
      <c r="F15" s="32" t="s">
        <v>33</v>
      </c>
    </row>
    <row r="16" spans="1:6" ht="26.4" x14ac:dyDescent="0.25">
      <c r="A16" s="32" t="s">
        <v>133</v>
      </c>
      <c r="B16" s="32" t="s">
        <v>31</v>
      </c>
      <c r="C16" s="32" t="s">
        <v>32</v>
      </c>
      <c r="D16" s="32" t="s">
        <v>33</v>
      </c>
      <c r="E16" s="32" t="s">
        <v>33</v>
      </c>
      <c r="F16" s="32" t="s">
        <v>33</v>
      </c>
    </row>
    <row r="17" spans="1:6" x14ac:dyDescent="0.25">
      <c r="A17" s="32" t="s">
        <v>134</v>
      </c>
      <c r="B17" s="32" t="s">
        <v>31</v>
      </c>
      <c r="C17" s="32" t="s">
        <v>32</v>
      </c>
      <c r="D17" s="32" t="s">
        <v>33</v>
      </c>
      <c r="E17" s="32" t="s">
        <v>33</v>
      </c>
      <c r="F17" s="32" t="s">
        <v>33</v>
      </c>
    </row>
    <row r="18" spans="1:6" x14ac:dyDescent="0.25">
      <c r="A18" s="32" t="s">
        <v>135</v>
      </c>
      <c r="B18" s="32" t="s">
        <v>31</v>
      </c>
      <c r="C18" s="32" t="s">
        <v>32</v>
      </c>
      <c r="D18" s="32" t="s">
        <v>33</v>
      </c>
      <c r="E18" s="32" t="s">
        <v>33</v>
      </c>
      <c r="F18" s="32" t="s">
        <v>33</v>
      </c>
    </row>
    <row r="19" spans="1:6" x14ac:dyDescent="0.25">
      <c r="A19" s="32" t="s">
        <v>136</v>
      </c>
      <c r="B19" s="32" t="s">
        <v>31</v>
      </c>
      <c r="C19" s="32" t="s">
        <v>32</v>
      </c>
      <c r="D19" s="32" t="s">
        <v>33</v>
      </c>
      <c r="E19" s="32" t="s">
        <v>33</v>
      </c>
      <c r="F19" s="32" t="s">
        <v>33</v>
      </c>
    </row>
    <row r="20" spans="1:6" x14ac:dyDescent="0.25">
      <c r="A20" s="32" t="s">
        <v>137</v>
      </c>
      <c r="B20" s="32" t="s">
        <v>31</v>
      </c>
      <c r="C20" s="32" t="s">
        <v>32</v>
      </c>
      <c r="D20" s="32" t="s">
        <v>33</v>
      </c>
      <c r="E20" s="32" t="s">
        <v>33</v>
      </c>
      <c r="F20" s="32" t="s">
        <v>33</v>
      </c>
    </row>
    <row r="21" spans="1:6" x14ac:dyDescent="0.25">
      <c r="A21" s="32" t="s">
        <v>138</v>
      </c>
      <c r="B21" s="32" t="s">
        <v>31</v>
      </c>
      <c r="C21" s="32" t="s">
        <v>32</v>
      </c>
      <c r="D21" s="32" t="s">
        <v>33</v>
      </c>
      <c r="E21" s="32" t="s">
        <v>33</v>
      </c>
      <c r="F21" s="32" t="s">
        <v>33</v>
      </c>
    </row>
    <row r="22" spans="1:6" x14ac:dyDescent="0.25">
      <c r="A22" s="32" t="s">
        <v>139</v>
      </c>
      <c r="B22" s="32" t="s">
        <v>31</v>
      </c>
      <c r="C22" s="32" t="s">
        <v>32</v>
      </c>
      <c r="D22" s="32" t="s">
        <v>33</v>
      </c>
      <c r="E22" s="32" t="s">
        <v>33</v>
      </c>
      <c r="F22" s="32" t="s">
        <v>33</v>
      </c>
    </row>
    <row r="23" spans="1:6" x14ac:dyDescent="0.25">
      <c r="A23" s="32" t="s">
        <v>140</v>
      </c>
      <c r="B23" s="32" t="s">
        <v>31</v>
      </c>
      <c r="C23" s="32" t="s">
        <v>32</v>
      </c>
      <c r="D23" s="32" t="s">
        <v>33</v>
      </c>
      <c r="E23" s="32" t="s">
        <v>33</v>
      </c>
      <c r="F23" s="32" t="s">
        <v>33</v>
      </c>
    </row>
    <row r="24" spans="1:6" ht="26.4" x14ac:dyDescent="0.25">
      <c r="A24" s="32" t="s">
        <v>141</v>
      </c>
      <c r="B24" s="32" t="s">
        <v>31</v>
      </c>
      <c r="C24" s="32" t="s">
        <v>32</v>
      </c>
      <c r="D24" s="32" t="s">
        <v>33</v>
      </c>
      <c r="E24" s="32" t="s">
        <v>33</v>
      </c>
      <c r="F24" s="32" t="s">
        <v>33</v>
      </c>
    </row>
  </sheetData>
  <sortState xmlns:xlrd2="http://schemas.microsoft.com/office/spreadsheetml/2017/richdata2" ref="A3:F24">
    <sortCondition ref="A3:A24"/>
  </sortState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zoomScaleNormal="100" workbookViewId="0">
      <selection activeCell="A66" sqref="A66"/>
    </sheetView>
  </sheetViews>
  <sheetFormatPr defaultColWidth="9.21875" defaultRowHeight="13.2" x14ac:dyDescent="0.25"/>
  <cols>
    <col min="1" max="1" width="48.21875" style="7" customWidth="1"/>
    <col min="2" max="2" width="19.77734375" style="12" customWidth="1"/>
    <col min="3" max="3" width="48.21875" style="13" customWidth="1"/>
    <col min="4" max="4" width="14.21875" style="13" bestFit="1" customWidth="1"/>
    <col min="5" max="5" width="31.77734375" style="11" customWidth="1"/>
    <col min="6" max="16384" width="9.21875" style="7"/>
  </cols>
  <sheetData>
    <row r="1" spans="1:5" ht="13.8" thickBot="1" x14ac:dyDescent="0.3">
      <c r="A1" s="22" t="s">
        <v>117</v>
      </c>
      <c r="B1" s="23"/>
      <c r="C1" s="22"/>
      <c r="D1" s="22"/>
      <c r="E1" s="24"/>
    </row>
    <row r="2" spans="1:5" s="10" customFormat="1" ht="36.6" customHeight="1" x14ac:dyDescent="0.25">
      <c r="A2" s="18" t="s">
        <v>7</v>
      </c>
      <c r="B2" s="25" t="s">
        <v>1</v>
      </c>
      <c r="C2" s="25" t="s">
        <v>2</v>
      </c>
      <c r="D2" s="20" t="s">
        <v>10</v>
      </c>
      <c r="E2" s="26" t="s">
        <v>8</v>
      </c>
    </row>
    <row r="3" spans="1:5" x14ac:dyDescent="0.25">
      <c r="A3" t="s">
        <v>122</v>
      </c>
      <c r="B3" t="s">
        <v>34</v>
      </c>
      <c r="C3" t="s">
        <v>125</v>
      </c>
      <c r="D3" t="s">
        <v>35</v>
      </c>
      <c r="E3">
        <v>1</v>
      </c>
    </row>
    <row r="4" spans="1:5" x14ac:dyDescent="0.25">
      <c r="A4" t="s">
        <v>123</v>
      </c>
      <c r="B4" t="s">
        <v>34</v>
      </c>
      <c r="C4" t="s">
        <v>125</v>
      </c>
      <c r="D4" t="s">
        <v>35</v>
      </c>
      <c r="E4">
        <v>6</v>
      </c>
    </row>
    <row r="5" spans="1:5" x14ac:dyDescent="0.25">
      <c r="A5" t="s">
        <v>126</v>
      </c>
      <c r="B5" t="s">
        <v>21</v>
      </c>
      <c r="C5" t="s">
        <v>22</v>
      </c>
      <c r="D5" t="s">
        <v>23</v>
      </c>
      <c r="E5">
        <v>1</v>
      </c>
    </row>
    <row r="6" spans="1:5" x14ac:dyDescent="0.25">
      <c r="A6" t="s">
        <v>17</v>
      </c>
      <c r="B6" t="s">
        <v>127</v>
      </c>
      <c r="C6" t="s">
        <v>128</v>
      </c>
      <c r="D6" t="s">
        <v>129</v>
      </c>
      <c r="E6">
        <v>6</v>
      </c>
    </row>
    <row r="7" spans="1:5" x14ac:dyDescent="0.25">
      <c r="A7" s="42" t="s">
        <v>20</v>
      </c>
      <c r="B7" s="42"/>
      <c r="C7" s="42"/>
      <c r="D7" s="42"/>
      <c r="E7" s="30">
        <f>SUM(E3:E6)</f>
        <v>14</v>
      </c>
    </row>
  </sheetData>
  <autoFilter ref="A2:E2" xr:uid="{00000000-0009-0000-0000-000003000000}"/>
  <mergeCells count="1">
    <mergeCell ref="A7:D7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zoomScale="90" zoomScaleNormal="90" workbookViewId="0">
      <selection activeCell="C8" sqref="C8"/>
    </sheetView>
  </sheetViews>
  <sheetFormatPr defaultColWidth="9.21875" defaultRowHeight="13.2" x14ac:dyDescent="0.25"/>
  <cols>
    <col min="1" max="1" width="47.77734375" style="7" customWidth="1"/>
    <col min="2" max="2" width="25.44140625" style="7" customWidth="1"/>
    <col min="3" max="3" width="48.77734375" style="7" customWidth="1"/>
    <col min="4" max="16384" width="9.21875" style="7"/>
  </cols>
  <sheetData>
    <row r="1" spans="1:3" s="14" customFormat="1" ht="25.5" customHeight="1" x14ac:dyDescent="0.25">
      <c r="A1" s="15" t="s">
        <v>116</v>
      </c>
    </row>
    <row r="2" spans="1:3" x14ac:dyDescent="0.25">
      <c r="A2" s="27" t="s">
        <v>12</v>
      </c>
      <c r="B2" s="27" t="s">
        <v>0</v>
      </c>
      <c r="C2" s="27" t="s">
        <v>9</v>
      </c>
    </row>
    <row r="3" spans="1:3" x14ac:dyDescent="0.25">
      <c r="A3" s="31" t="s">
        <v>120</v>
      </c>
      <c r="B3" s="31" t="s">
        <v>16</v>
      </c>
      <c r="C3" s="31" t="s">
        <v>17</v>
      </c>
    </row>
    <row r="4" spans="1:3" x14ac:dyDescent="0.25">
      <c r="A4" s="31" t="s">
        <v>18</v>
      </c>
      <c r="B4" s="31" t="s">
        <v>16</v>
      </c>
      <c r="C4" s="31" t="s">
        <v>17</v>
      </c>
    </row>
    <row r="5" spans="1:3" x14ac:dyDescent="0.25">
      <c r="A5" s="31" t="s">
        <v>121</v>
      </c>
      <c r="B5" s="31" t="s">
        <v>16</v>
      </c>
      <c r="C5" s="31" t="s">
        <v>122</v>
      </c>
    </row>
    <row r="6" spans="1:3" x14ac:dyDescent="0.25">
      <c r="A6" s="31" t="s">
        <v>19</v>
      </c>
      <c r="B6" s="31" t="s">
        <v>16</v>
      </c>
      <c r="C6" s="31" t="s">
        <v>123</v>
      </c>
    </row>
    <row r="7" spans="1:3" x14ac:dyDescent="0.25">
      <c r="A7" s="31" t="s">
        <v>124</v>
      </c>
      <c r="B7" s="31" t="s">
        <v>16</v>
      </c>
      <c r="C7" s="31" t="s">
        <v>123</v>
      </c>
    </row>
    <row r="8" spans="1:3" x14ac:dyDescent="0.25">
      <c r="A8" s="29"/>
      <c r="B8" s="29"/>
      <c r="C8" s="29"/>
    </row>
    <row r="9" spans="1:3" x14ac:dyDescent="0.25">
      <c r="A9" s="29"/>
      <c r="B9" s="29"/>
      <c r="C9" s="29"/>
    </row>
    <row r="10" spans="1:3" x14ac:dyDescent="0.25">
      <c r="A10" s="29"/>
      <c r="B10" s="29"/>
      <c r="C10" s="29"/>
    </row>
  </sheetData>
  <autoFilter ref="A2:C2" xr:uid="{00000000-0009-0000-0000-000004000000}"/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2023-10-09T20:54:51Z</dcterms:modified>
</cp:coreProperties>
</file>